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DE UTSJR Y PERSONALES\PASH 2017\PRIMER TRIM 2017\"/>
    </mc:Choice>
  </mc:AlternateContent>
  <bookViews>
    <workbookView xWindow="0" yWindow="0" windowWidth="20490" windowHeight="7755" tabRatio="829" activeTab="2"/>
  </bookViews>
  <sheets>
    <sheet name="Portada" sheetId="1" r:id="rId1"/>
    <sheet name="ReporteTrimestral" sheetId="2" r:id="rId2"/>
    <sheet name="ReporteTrimestral (2)" sheetId="3" r:id="rId3"/>
  </sheets>
  <definedNames>
    <definedName name="_xlnm.Print_Area" localSheetId="0">Portada!$B$2:$N$14</definedName>
    <definedName name="_xlnm.Print_Area" localSheetId="1">ReporteTrimestral!$B$2:$AE$15</definedName>
    <definedName name="_xlnm.Print_Area" localSheetId="2">'ReporteTrimestral (2)'!$B$2:$AF$43</definedName>
    <definedName name="_xlnm.Print_Titles" localSheetId="1">ReporteTrimestral!$1:$11</definedName>
    <definedName name="_xlnm.Print_Titles" localSheetId="2">'ReporteTrimestral (2)'!$1:$11</definedName>
  </definedNames>
  <calcPr calcId="152511" fullCalcOnLoad="1" refMode="R1C1"/>
</workbook>
</file>

<file path=xl/calcChain.xml><?xml version="1.0" encoding="utf-8"?>
<calcChain xmlns="http://schemas.openxmlformats.org/spreadsheetml/2006/main">
  <c r="Y12" i="3" l="1"/>
  <c r="Y11" i="3"/>
  <c r="Y13" i="2"/>
  <c r="Y12" i="2"/>
  <c r="Y11" i="2"/>
</calcChain>
</file>

<file path=xl/sharedStrings.xml><?xml version="1.0" encoding="utf-8"?>
<sst xmlns="http://schemas.openxmlformats.org/spreadsheetml/2006/main" count="159" uniqueCount="72">
  <si>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</si>
  <si>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</si>
  <si>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</si>
  <si>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</si>
  <si>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</si>
  <si>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</si>
  <si>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</si>
  <si>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</si>
  <si>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</si>
  <si>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</si>
  <si>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</si>
  <si>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</si>
  <si>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</si>
  <si>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</si>
  <si>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</si>
  <si>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</si>
  <si>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</si>
  <si>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</si>
  <si>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</si>
  <si>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</si>
  <si>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</si>
  <si>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</si>
  <si>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</si>
  <si>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</si>
  <si>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</si>
  <si>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</si>
  <si>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</si>
  <si>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</si>
  <si>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</si>
  <si>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</si>
  <si>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</si>
  <si>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</si>
  <si>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</si>
  <si>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</si>
  <si>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</si>
  <si>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</si>
  <si>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</si>
  <si>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</si>
  <si>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</si>
  <si>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</si>
  <si>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QUE14160200670088</t>
  </si>
  <si>
    <t>Programa De Mejoramiento Al Profesorado</t>
  </si>
  <si>
    <t>-</t>
  </si>
  <si>
    <t>San Juan del Río</t>
  </si>
  <si>
    <t>Cobertura municipal</t>
  </si>
  <si>
    <t/>
  </si>
  <si>
    <t>Convenios</t>
  </si>
  <si>
    <t>S027 Programa de Mejoramiento del Profesorado (PROMEP)</t>
  </si>
  <si>
    <t>11-Educación Pública</t>
  </si>
  <si>
    <t>Universidad Tecnologica de San Juan del Rio</t>
  </si>
  <si>
    <t>Educación</t>
  </si>
  <si>
    <t>En Ejecución</t>
  </si>
  <si>
    <t>2014</t>
  </si>
  <si>
    <t>Equipamiento</t>
  </si>
  <si>
    <t>Financiera:  / Física:  / Registro: SISTEMA: Pasa al siguiente nivel.</t>
  </si>
  <si>
    <t>QUE15160200670143</t>
  </si>
  <si>
    <t>Programa Para El Desarrollo Profesional Docente</t>
  </si>
  <si>
    <t>S247 Programa para el Desarrollo Profesional Docente</t>
  </si>
  <si>
    <t>2015</t>
  </si>
  <si>
    <t>QUE16160300740984</t>
  </si>
  <si>
    <t>Construcción De Unidad Deportiva En El Municipio De San Juan Del Río, Querétaro, Con Instalaciones Adaptadas A Las Necesidades De Las Personas Con Discapacidad</t>
  </si>
  <si>
    <t>2016-00494</t>
  </si>
  <si>
    <t>Urbano</t>
  </si>
  <si>
    <t>Subsidios</t>
  </si>
  <si>
    <t>S205 Deporte</t>
  </si>
  <si>
    <t>CEIQ</t>
  </si>
  <si>
    <t>Deporte</t>
  </si>
  <si>
    <t>2016</t>
  </si>
  <si>
    <t>Metros Cuadrados</t>
  </si>
  <si>
    <t>Financiera: Financiera:  / Física:  / Registro: SISTEMA: Pasa al siguiente nivel. / Física:  / Registro: FAVOR DE VALIDAR  DEL PRIMER TRIM. 2017 CICLO DEL RECURSO 2016 - SISTEMA: Pasa al siguiente nivel.</t>
  </si>
  <si>
    <t>Primer Trimestre    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</si>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</sst>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22" fillId="2" borderId="0" applyNumberFormat="0" applyBorder="0" applyAlignment="0" applyProtection="0"/>
    <xf numFmtId="0" fontId="27" fillId="6" borderId="4" applyNumberFormat="0" applyAlignment="0" applyProtection="0"/>
    <xf numFmtId="0" fontId="29" fillId="7" borderId="7" applyNumberFormat="0" applyAlignment="0" applyProtection="0"/>
    <xf numFmtId="0" fontId="28" fillId="0" borderId="6" applyNumberFormat="0" applyFill="0" applyAlignment="0" applyProtection="0"/>
    <xf numFmtId="0" fontId="19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25" fillId="5" borderId="4" applyNumberFormat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0" borderId="0"/>
    <xf numFmtId="0" fontId="17" fillId="8" borderId="8" applyNumberFormat="0" applyFont="0" applyAlignment="0" applyProtection="0"/>
    <xf numFmtId="0" fontId="26" fillId="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32" fillId="0" borderId="9" applyNumberFormat="0" applyFill="0" applyAlignment="0" applyProtection="0"/>
  </cellStyleXfs>
  <cellXfs count="59">
    <xf numFmtId="0" fontId="0" fillId="0" borderId="0" xfId="0"/>
    <xf numFmtId="0" fontId="4" fillId="0" borderId="0" xfId="0" applyFont="1" applyFill="1" applyAlignment="1">
      <alignment vertical="center" wrapText="1"/>
    </xf>
    <xf numFmtId="0" fontId="0" fillId="34" borderId="0" xfId="0" applyFill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/>
    <xf numFmtId="0" fontId="10" fillId="0" borderId="0" xfId="0" applyFont="1" applyFill="1" applyAlignment="1">
      <alignment vertical="center" wrapText="1"/>
    </xf>
    <xf numFmtId="0" fontId="13" fillId="35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9" borderId="16" xfId="34" applyFont="1" applyFill="1" applyBorder="1" applyAlignment="1">
      <alignment horizontal="center" vertical="center"/>
    </xf>
    <xf numFmtId="0" fontId="2" fillId="39" borderId="17" xfId="34" applyFont="1" applyFill="1" applyBorder="1" applyAlignment="1">
      <alignment horizontal="center" vertical="center"/>
    </xf>
    <xf numFmtId="0" fontId="2" fillId="39" borderId="17" xfId="34" applyFont="1" applyFill="1" applyBorder="1" applyAlignment="1">
      <alignment horizontal="center" vertical="center" wrapText="1"/>
    </xf>
    <xf numFmtId="0" fontId="16" fillId="0" borderId="16" xfId="34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8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 wrapText="1"/>
    </xf>
    <xf numFmtId="168" fontId="16" fillId="0" borderId="18" xfId="0" applyNumberFormat="1" applyFont="1" applyFill="1" applyBorder="1" applyAlignment="1">
      <alignment vertical="center" wrapText="1"/>
    </xf>
    <xf numFmtId="168" fontId="16" fillId="0" borderId="18" xfId="0" applyNumberFormat="1" applyFont="1" applyFill="1" applyBorder="1" applyAlignment="1">
      <alignment horizontal="left" vertical="center" wrapText="1"/>
    </xf>
    <xf numFmtId="168" fontId="16" fillId="0" borderId="18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10" fontId="16" fillId="0" borderId="18" xfId="0" applyNumberFormat="1" applyFont="1" applyFill="1" applyBorder="1" applyAlignment="1">
      <alignment horizontal="left" vertical="center" wrapText="1"/>
    </xf>
    <xf numFmtId="0" fontId="2" fillId="39" borderId="16" xfId="3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2" fillId="36" borderId="13" xfId="34" applyFont="1" applyFill="1" applyBorder="1" applyAlignment="1">
      <alignment horizontal="center" vertical="center"/>
    </xf>
    <xf numFmtId="0" fontId="2" fillId="36" borderId="12" xfId="34" applyFont="1" applyFill="1" applyBorder="1" applyAlignment="1">
      <alignment horizontal="center" vertical="center"/>
    </xf>
    <xf numFmtId="0" fontId="2" fillId="37" borderId="14" xfId="34" applyFont="1" applyFill="1" applyBorder="1" applyAlignment="1">
      <alignment horizontal="center" vertical="center"/>
    </xf>
    <xf numFmtId="0" fontId="2" fillId="37" borderId="13" xfId="34" applyFont="1" applyFill="1" applyBorder="1" applyAlignment="1">
      <alignment horizontal="center" vertical="center"/>
    </xf>
    <xf numFmtId="0" fontId="2" fillId="37" borderId="12" xfId="34" applyFont="1" applyFill="1" applyBorder="1" applyAlignment="1">
      <alignment horizontal="center" vertical="center"/>
    </xf>
    <xf numFmtId="0" fontId="2" fillId="38" borderId="14" xfId="34" applyFont="1" applyFill="1" applyBorder="1" applyAlignment="1">
      <alignment horizontal="center" vertical="center"/>
    </xf>
    <xf numFmtId="0" fontId="2" fillId="38" borderId="13" xfId="34" applyFont="1" applyFill="1" applyBorder="1" applyAlignment="1">
      <alignment horizontal="center" vertical="center"/>
    </xf>
    <xf numFmtId="0" fontId="2" fillId="38" borderId="12" xfId="34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 customBuiltin="1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833438</xdr:colOff>
      <xdr:row>28</xdr:row>
      <xdr:rowOff>0</xdr:rowOff>
    </xdr:from>
    <xdr:to>
      <xdr:col>18</xdr:col>
      <xdr:colOff>285751</xdr:colOff>
      <xdr:row>39</xdr:row>
      <xdr:rowOff>166686</xdr:rowOff>
    </xdr:to>
    <xdr:sp macro="" textlink="">
      <xdr:nvSpPr>
        <xdr:cNvPr id="2" name="2 CuadroTexto"/>
        <xdr:cNvSpPr txBox="1">
          <a:spLocks noChangeArrowheads="1"/>
        </xdr:cNvSpPr>
      </xdr:nvSpPr>
      <xdr:spPr bwMode="auto">
        <a:xfrm>
          <a:off x="10644188" y="7334250"/>
          <a:ext cx="4738688" cy="2000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BenguiatGot Bk B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BenguiatGot Bk B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BenguiatGot Bk B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BenguiatGot Bk BT"/>
          </a:endParaRPr>
        </a:p>
        <a:p>
          <a:pPr algn="ctr" rtl="1">
            <a:defRPr sz="1000"/>
          </a:pPr>
          <a:r>
            <a:rPr lang="es-MX" sz="1400" b="1" i="0" strike="noStrike">
              <a:solidFill>
                <a:srgbClr val="000000"/>
              </a:solidFill>
              <a:latin typeface="BenguiatGot Bk BT"/>
            </a:rPr>
            <a:t>_____________________________________________</a:t>
          </a: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BenguiatGot Bk BT"/>
            </a:rPr>
            <a:t>M.</a:t>
          </a:r>
          <a:r>
            <a:rPr lang="es-MX" sz="1600" b="1" i="0" strike="noStrike" baseline="0">
              <a:solidFill>
                <a:srgbClr val="000000"/>
              </a:solidFill>
              <a:latin typeface="BenguiatGot Bk BT"/>
            </a:rPr>
            <a:t> EN A. GONZALO FERREIRA MARTÍNEZ</a:t>
          </a:r>
          <a:endParaRPr lang="es-MX" sz="1600" b="1" i="0" strike="noStrike">
            <a:solidFill>
              <a:srgbClr val="000000"/>
            </a:solidFill>
            <a:latin typeface="BenguiatGot Bk BT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BenguiatGot Bk BT"/>
            </a:rPr>
            <a:t>DIRECTOR</a:t>
          </a:r>
          <a:r>
            <a:rPr lang="es-MX" sz="1600" b="1" i="0" strike="noStrike" baseline="0">
              <a:solidFill>
                <a:srgbClr val="000000"/>
              </a:solidFill>
              <a:latin typeface="BenguiatGot Bk BT"/>
            </a:rPr>
            <a:t> DE </a:t>
          </a:r>
          <a:r>
            <a:rPr lang="es-MX" sz="1600" b="1" i="0" strike="noStrike">
              <a:solidFill>
                <a:srgbClr val="000000"/>
              </a:solidFill>
              <a:latin typeface="BenguiatGot Bk BT"/>
            </a:rPr>
            <a:t>ADMINISTRACIÓN Y FINANZAS</a:t>
          </a: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BenguiatGot Bk B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6" t="s">
        <v>0</v>
      </c>
      <c r="C3" s="46"/>
      <c r="D3" s="46"/>
      <c r="E3" s="46"/>
      <c r="F3" s="46"/>
      <c r="G3" s="46"/>
      <c r="H3" s="46"/>
      <c r="I3" s="1"/>
      <c r="J3" s="47" t="s">
        <v>1</v>
      </c>
      <c r="K3" s="47"/>
      <c r="L3" s="47"/>
      <c r="M3" s="4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8" t="s">
        <v>2</v>
      </c>
      <c r="G7" s="48"/>
      <c r="H7" s="48" t="s">
        <v>3</v>
      </c>
      <c r="I7" s="48"/>
      <c r="J7" s="48" t="s">
        <v>4</v>
      </c>
      <c r="K7" s="48"/>
    </row>
    <row r="8" spans="2:13" ht="25.5" customHeight="1" thickTop="1" thickBot="1">
      <c r="D8" s="7" t="s">
        <v>5</v>
      </c>
      <c r="F8" s="8">
        <v>3</v>
      </c>
      <c r="H8" s="8">
        <v>1</v>
      </c>
      <c r="J8" s="8">
        <v>19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view="pageBreakPreview" topLeftCell="H1" zoomScale="80" zoomScaleNormal="80" zoomScaleSheetLayoutView="80" workbookViewId="0">
      <selection activeCell="N13" sqref="N13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9" t="s">
        <v>6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7" t="s">
        <v>1</v>
      </c>
      <c r="AE3" s="47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50" t="s">
        <v>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52" t="s">
        <v>9</v>
      </c>
      <c r="R9" s="53"/>
      <c r="S9" s="53"/>
      <c r="T9" s="53"/>
      <c r="U9" s="53"/>
      <c r="V9" s="53"/>
      <c r="W9" s="53"/>
      <c r="X9" s="53"/>
      <c r="Y9" s="53"/>
      <c r="Z9" s="54"/>
      <c r="AA9" s="55" t="s">
        <v>10</v>
      </c>
      <c r="AB9" s="56"/>
      <c r="AC9" s="56"/>
      <c r="AD9" s="57"/>
      <c r="AE9" s="58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8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231698</v>
      </c>
      <c r="S11" s="31">
        <v>231698</v>
      </c>
      <c r="T11" s="31">
        <v>231698</v>
      </c>
      <c r="U11" s="31">
        <v>231698</v>
      </c>
      <c r="V11" s="31">
        <v>231698</v>
      </c>
      <c r="W11" s="31">
        <v>231698</v>
      </c>
      <c r="X11" s="31">
        <v>231698</v>
      </c>
      <c r="Y11" s="33">
        <f>IF(ISERROR(W11/S11),0,((W11/S11)*100))</f>
        <v>100</v>
      </c>
      <c r="Z11" s="32">
        <v>0</v>
      </c>
      <c r="AA11" s="32" t="s">
        <v>53</v>
      </c>
      <c r="AB11" s="34">
        <v>0</v>
      </c>
      <c r="AC11" s="33">
        <v>0</v>
      </c>
      <c r="AD11" s="33">
        <v>100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42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57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58</v>
      </c>
      <c r="R12" s="38">
        <v>225843</v>
      </c>
      <c r="S12" s="38">
        <v>235737</v>
      </c>
      <c r="T12" s="38">
        <v>235737</v>
      </c>
      <c r="U12" s="38">
        <v>235737</v>
      </c>
      <c r="V12" s="38">
        <v>235737</v>
      </c>
      <c r="W12" s="38">
        <v>235737</v>
      </c>
      <c r="X12" s="38">
        <v>235737</v>
      </c>
      <c r="Y12" s="41">
        <f>IF(ISERROR(W12/S12),0,((W12/S12)*100))</f>
        <v>100</v>
      </c>
      <c r="Z12" s="40">
        <v>0</v>
      </c>
      <c r="AA12" s="40" t="s">
        <v>53</v>
      </c>
      <c r="AB12" s="34">
        <v>0</v>
      </c>
      <c r="AC12" s="41">
        <v>0</v>
      </c>
      <c r="AD12" s="41">
        <v>100</v>
      </c>
      <c r="AE12" s="42" t="s">
        <v>54</v>
      </c>
      <c r="AF12" s="19"/>
    </row>
    <row r="13" spans="2:32" ht="67.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43</v>
      </c>
      <c r="H13" s="38" t="s">
        <v>43</v>
      </c>
      <c r="I13" s="38" t="s">
        <v>62</v>
      </c>
      <c r="J13" s="39" t="s">
        <v>63</v>
      </c>
      <c r="K13" s="38" t="s">
        <v>64</v>
      </c>
      <c r="L13" s="40" t="s">
        <v>45</v>
      </c>
      <c r="M13" s="38" t="s">
        <v>48</v>
      </c>
      <c r="N13" s="38" t="s">
        <v>65</v>
      </c>
      <c r="O13" s="38" t="s">
        <v>66</v>
      </c>
      <c r="P13" s="40" t="s">
        <v>51</v>
      </c>
      <c r="Q13" s="40" t="s">
        <v>67</v>
      </c>
      <c r="R13" s="38">
        <v>28259209.989999998</v>
      </c>
      <c r="S13" s="38">
        <v>28259209.989999998</v>
      </c>
      <c r="T13" s="38">
        <v>28259209.989999998</v>
      </c>
      <c r="U13" s="38">
        <v>28259209.989999998</v>
      </c>
      <c r="V13" s="38">
        <v>21873051.440000001</v>
      </c>
      <c r="W13" s="38">
        <v>21873051.440000001</v>
      </c>
      <c r="X13" s="38">
        <v>21873051.440000001</v>
      </c>
      <c r="Y13" s="41">
        <f>IF(ISERROR(W13/S13),0,((W13/S13)*100))</f>
        <v>77.401496530653731</v>
      </c>
      <c r="Z13" s="40">
        <v>0</v>
      </c>
      <c r="AA13" s="40" t="s">
        <v>68</v>
      </c>
      <c r="AB13" s="34">
        <v>40000</v>
      </c>
      <c r="AC13" s="41">
        <v>0</v>
      </c>
      <c r="AD13" s="41">
        <v>74.459999999999994</v>
      </c>
      <c r="AE13" s="42" t="s">
        <v>69</v>
      </c>
      <c r="AF13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12"/>
  <sheetViews>
    <sheetView showGridLines="0" tabSelected="1" view="pageBreakPreview" zoomScale="80" zoomScaleNormal="80" zoomScaleSheetLayoutView="80" workbookViewId="0">
      <selection activeCell="C3" sqref="C3:M3"/>
    </sheetView>
  </sheetViews>
  <sheetFormatPr baseColWidth="10" defaultRowHeight="12.75"/>
  <cols>
    <col min="1" max="1" width="4" style="10" customWidth="1"/>
    <col min="2" max="2" width="1.42578125" style="10" customWidth="1"/>
    <col min="3" max="3" width="22.7109375" style="10" customWidth="1"/>
    <col min="4" max="4" width="12.28515625" style="10" customWidth="1"/>
    <col min="5" max="5" width="11.85546875" style="10" customWidth="1"/>
    <col min="6" max="6" width="12.42578125" style="10" customWidth="1"/>
    <col min="7" max="7" width="12.7109375" style="10" customWidth="1"/>
    <col min="8" max="8" width="12.5703125" style="10" customWidth="1"/>
    <col min="9" max="9" width="9.85546875" style="10" bestFit="1" customWidth="1"/>
    <col min="10" max="10" width="12.5703125" style="10" customWidth="1"/>
    <col min="11" max="11" width="19.85546875" style="10" customWidth="1"/>
    <col min="12" max="12" width="15.140625" style="10" customWidth="1"/>
    <col min="13" max="13" width="16" style="10" customWidth="1"/>
    <col min="14" max="14" width="15.7109375" style="10" customWidth="1"/>
    <col min="15" max="15" width="12.5703125" style="10" customWidth="1"/>
    <col min="16" max="16" width="12.42578125" style="10" customWidth="1"/>
    <col min="17" max="17" width="10.85546875" style="10" customWidth="1"/>
    <col min="18" max="18" width="11.5703125" style="10" customWidth="1"/>
    <col min="19" max="19" width="12" style="10" customWidth="1"/>
    <col min="20" max="20" width="16" style="10" customWidth="1"/>
    <col min="21" max="21" width="14.28515625" style="10" customWidth="1"/>
    <col min="22" max="22" width="13.140625" style="10" customWidth="1"/>
    <col min="23" max="23" width="11.42578125" style="10" customWidth="1"/>
    <col min="24" max="24" width="12.140625" style="10" customWidth="1"/>
    <col min="25" max="25" width="9.85546875" style="10" customWidth="1"/>
    <col min="26" max="26" width="13" style="10" customWidth="1"/>
    <col min="27" max="27" width="16.42578125" style="10" customWidth="1"/>
    <col min="28" max="28" width="13" style="10" customWidth="1"/>
    <col min="29" max="29" width="10.42578125" style="10" customWidth="1"/>
    <col min="30" max="30" width="10.5703125" style="10" customWidth="1"/>
    <col min="31" max="31" width="18" style="10" customWidth="1"/>
    <col min="32" max="32" width="5.710937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9" t="s">
        <v>6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45" t="s">
        <v>70</v>
      </c>
      <c r="AD3" s="45"/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71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50" t="s">
        <v>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52" t="s">
        <v>9</v>
      </c>
      <c r="R9" s="53"/>
      <c r="S9" s="53"/>
      <c r="T9" s="53"/>
      <c r="U9" s="53"/>
      <c r="V9" s="53"/>
      <c r="W9" s="53"/>
      <c r="X9" s="53"/>
      <c r="Y9" s="53"/>
      <c r="Z9" s="54"/>
      <c r="AA9" s="55" t="s">
        <v>10</v>
      </c>
      <c r="AB9" s="56"/>
      <c r="AC9" s="56"/>
      <c r="AD9" s="57"/>
      <c r="AE9" s="58" t="s">
        <v>11</v>
      </c>
      <c r="AF9" s="19"/>
    </row>
    <row r="10" spans="2:32" s="23" customFormat="1" ht="61.5" customHeight="1" thickBot="1">
      <c r="B10" s="24"/>
      <c r="C10" s="43" t="s">
        <v>12</v>
      </c>
      <c r="D10" s="27" t="s">
        <v>13</v>
      </c>
      <c r="E10" s="27" t="s">
        <v>14</v>
      </c>
      <c r="F10" s="27" t="s">
        <v>15</v>
      </c>
      <c r="G10" s="27" t="s">
        <v>16</v>
      </c>
      <c r="H10" s="27" t="s">
        <v>17</v>
      </c>
      <c r="I10" s="27" t="s">
        <v>18</v>
      </c>
      <c r="J10" s="27" t="s">
        <v>19</v>
      </c>
      <c r="K10" s="27" t="s">
        <v>20</v>
      </c>
      <c r="L10" s="27" t="s">
        <v>21</v>
      </c>
      <c r="M10" s="27" t="s">
        <v>22</v>
      </c>
      <c r="N10" s="27" t="s">
        <v>23</v>
      </c>
      <c r="O10" s="27" t="s">
        <v>24</v>
      </c>
      <c r="P10" s="27" t="s">
        <v>25</v>
      </c>
      <c r="Q10" s="27" t="s">
        <v>26</v>
      </c>
      <c r="R10" s="27" t="s">
        <v>27</v>
      </c>
      <c r="S10" s="27" t="s">
        <v>28</v>
      </c>
      <c r="T10" s="27" t="s">
        <v>29</v>
      </c>
      <c r="U10" s="27" t="s">
        <v>30</v>
      </c>
      <c r="V10" s="27" t="s">
        <v>31</v>
      </c>
      <c r="W10" s="27" t="s">
        <v>32</v>
      </c>
      <c r="X10" s="27" t="s">
        <v>33</v>
      </c>
      <c r="Y10" s="27" t="s">
        <v>34</v>
      </c>
      <c r="Z10" s="27" t="s">
        <v>35</v>
      </c>
      <c r="AA10" s="27" t="s">
        <v>36</v>
      </c>
      <c r="AB10" s="27" t="s">
        <v>37</v>
      </c>
      <c r="AC10" s="27" t="s">
        <v>38</v>
      </c>
      <c r="AD10" s="27" t="s">
        <v>39</v>
      </c>
      <c r="AE10" s="58"/>
      <c r="AF10" s="24"/>
    </row>
    <row r="11" spans="2:32" ht="88.5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231698</v>
      </c>
      <c r="S11" s="31">
        <v>231698</v>
      </c>
      <c r="T11" s="31">
        <v>231698</v>
      </c>
      <c r="U11" s="31">
        <v>231698</v>
      </c>
      <c r="V11" s="31">
        <v>231698</v>
      </c>
      <c r="W11" s="31">
        <v>231698</v>
      </c>
      <c r="X11" s="31">
        <v>231698</v>
      </c>
      <c r="Y11" s="33">
        <f>IF(ISERROR(W11/S11),0,((W11/S11)*100))</f>
        <v>100</v>
      </c>
      <c r="Z11" s="32">
        <v>0</v>
      </c>
      <c r="AA11" s="32" t="s">
        <v>53</v>
      </c>
      <c r="AB11" s="34">
        <v>0</v>
      </c>
      <c r="AC11" s="33">
        <v>0</v>
      </c>
      <c r="AD11" s="33">
        <v>100</v>
      </c>
      <c r="AE11" s="35"/>
      <c r="AF11" s="19"/>
    </row>
    <row r="12" spans="2:32" ht="86.25" customHeight="1">
      <c r="B12" s="19"/>
      <c r="C12" s="36" t="s">
        <v>55</v>
      </c>
      <c r="D12" s="36" t="s">
        <v>56</v>
      </c>
      <c r="E12" s="37" t="s">
        <v>42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57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58</v>
      </c>
      <c r="R12" s="38">
        <v>225843</v>
      </c>
      <c r="S12" s="38">
        <v>235737</v>
      </c>
      <c r="T12" s="38">
        <v>235737</v>
      </c>
      <c r="U12" s="38">
        <v>235737</v>
      </c>
      <c r="V12" s="38">
        <v>235737</v>
      </c>
      <c r="W12" s="38">
        <v>235737</v>
      </c>
      <c r="X12" s="38">
        <v>235737</v>
      </c>
      <c r="Y12" s="41">
        <f>IF(ISERROR(W12/S12),0,((W12/S12)*100))</f>
        <v>100</v>
      </c>
      <c r="Z12" s="40">
        <v>0</v>
      </c>
      <c r="AA12" s="40" t="s">
        <v>53</v>
      </c>
      <c r="AB12" s="34">
        <v>0</v>
      </c>
      <c r="AC12" s="41">
        <v>0</v>
      </c>
      <c r="AD12" s="41">
        <v>100</v>
      </c>
      <c r="AE12" s="35"/>
      <c r="AF12" s="19"/>
    </row>
  </sheetData>
  <mergeCells count="5">
    <mergeCell ref="C3:M3"/>
    <mergeCell ref="C9:P9"/>
    <mergeCell ref="Q9:Z9"/>
    <mergeCell ref="AA9:AD9"/>
    <mergeCell ref="AE9:AE10"/>
  </mergeCells>
  <pageMargins left="0.19685039370078741" right="0.19685039370078741" top="0.39370078740157483" bottom="0.39370078740157483" header="0.51181102362204722" footer="0"/>
  <pageSetup paperSize="5" scale="44" fitToHeight="1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Portada</vt:lpstr>
      <vt:lpstr>ReporteTrimestral</vt:lpstr>
      <vt:lpstr>ReporteTrimestral (2)</vt:lpstr>
      <vt:lpstr>Portada!Área_de_impresión</vt:lpstr>
      <vt:lpstr>ReporteTrimestral!Área_de_impresión</vt:lpstr>
      <vt:lpstr>'ReporteTrimestral (2)'!Área_de_impresión</vt:lpstr>
      <vt:lpstr>ReporteTrimestral!Títulos_a_imprimir</vt:lpstr>
      <vt:lpstr>'ReporteTrimestral (2)'!Títulos_a_imprimir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comprasalm</dc:creator>
  <cp:lastModifiedBy>comprasalm</cp:lastModifiedBy>
  <cp:lastPrinted>2017-04-25T17:28:10Z</cp:lastPrinted>
  <dcterms:created xsi:type="dcterms:W3CDTF">2009-03-25T01:44:41Z</dcterms:created>
  <dcterms:modified xsi:type="dcterms:W3CDTF">2017-04-25T17:36:39Z</dcterms:modified>
</cp:coreProperties>
</file>